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25" i="1" l="1"/>
  <c r="B23" i="1"/>
  <c r="B22" i="1"/>
  <c r="B21" i="1"/>
  <c r="B24" i="1"/>
  <c r="H20" i="1" l="1"/>
  <c r="G20" i="1"/>
  <c r="F20" i="1"/>
  <c r="E20" i="1"/>
  <c r="D20" i="1"/>
</calcChain>
</file>

<file path=xl/sharedStrings.xml><?xml version="1.0" encoding="utf-8"?>
<sst xmlns="http://schemas.openxmlformats.org/spreadsheetml/2006/main" count="39" uniqueCount="39">
  <si>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</si>
  <si>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</si>
  <si>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</si>
  <si>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</si>
  <si>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</si>
  <si>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</si>
  <si>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</si>
  <si>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</si>
  <si>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</si>
  <si>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</si>
  <si>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</si>
  <si>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из хлопьев "Геркулес" вязкая</t>
  </si>
  <si>
    <t>Чай с сахаром</t>
  </si>
  <si>
    <t>Бутерброды с сыром</t>
  </si>
  <si>
    <t>второй 
завтрак</t>
  </si>
  <si>
    <t>Сок фруктовый</t>
  </si>
  <si>
    <t>обед</t>
  </si>
  <si>
    <t>Борщ на мясном бульоне со сметаной</t>
  </si>
  <si>
    <t>Суфле из печени</t>
  </si>
  <si>
    <t>Макароны  отварные</t>
  </si>
  <si>
    <t>Салат из моркови с растительным маслом</t>
  </si>
  <si>
    <t>Хлеб ржаной</t>
  </si>
  <si>
    <t>Компот из плодов или ягод сушеных</t>
  </si>
  <si>
    <t>полдник</t>
  </si>
  <si>
    <t>Кефир</t>
  </si>
  <si>
    <t>Булочка Домашняя</t>
  </si>
  <si>
    <t>ужин</t>
  </si>
  <si>
    <t>Мясо тушеное с овощами в соусе</t>
  </si>
  <si>
    <t>Кисель из свежих ягод</t>
  </si>
  <si>
    <t>Хлеб пшеничный</t>
  </si>
  <si>
    <t>ИТОГО</t>
  </si>
  <si>
    <t>завтрак + 2-й завтрак</t>
  </si>
  <si>
    <t xml:space="preserve">обед </t>
  </si>
  <si>
    <t xml:space="preserve">полдник </t>
  </si>
  <si>
    <t xml:space="preserve">ужин </t>
  </si>
  <si>
    <t>г</t>
  </si>
  <si>
    <t xml:space="preserve">                     </t>
  </si>
  <si>
    <t>2 день: 07.10.2025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</si>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</sst>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0" fontId="6" fillId="0" borderId="18" xfId="0" applyFont="1" applyBorder="1"/>
    <xf numFmtId="0" fontId="1" fillId="0" borderId="22" xfId="0" applyFont="1" applyBorder="1"/>
    <xf numFmtId="0" fontId="0" fillId="0" borderId="18" xfId="0" applyBorder="1"/>
    <xf numFmtId="0" fontId="1" fillId="0" borderId="20" xfId="0" applyFont="1" applyBorder="1"/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0" fillId="0" borderId="21" xfId="0" applyBorder="1"/>
    <xf numFmtId="0" fontId="2" fillId="0" borderId="18" xfId="0" applyFont="1" applyBorder="1"/>
    <xf numFmtId="0" fontId="1" fillId="0" borderId="16" xfId="0" applyFont="1" applyBorder="1" applyAlignment="1">
      <alignment vertical="center" wrapText="1"/>
    </xf>
    <xf numFmtId="0" fontId="0" fillId="0" borderId="23" xfId="0" applyBorder="1"/>
    <xf numFmtId="0" fontId="6" fillId="0" borderId="0" xfId="0" applyFont="1"/>
    <xf numFmtId="0" fontId="8" fillId="0" borderId="0" xfId="0" applyFont="1"/>
    <xf numFmtId="0" fontId="9" fillId="0" borderId="0" xfId="0" applyFont="1"/>
    <xf numFmtId="0" fontId="5" fillId="0" borderId="0" xfId="0" applyFont="1"/>
    <xf numFmtId="0" fontId="5" fillId="0" borderId="0" xfId="0" applyFont="1" applyAlignment="1">
      <alignment horizontal="center" wrapText="1"/>
    </xf>
    <xf numFmtId="0" fontId="9" fillId="0" borderId="0" xfId="0" applyFont="1" applyAlignment="1">
      <alignment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0" fillId="0" borderId="18" xfId="0" applyFont="1" applyBorder="1" applyAlignment="1">
      <alignment vertical="center" wrapText="1"/>
    </xf>
    <xf numFmtId="0" fontId="0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4"/>
  <sheetViews>
    <sheetView tabSelected="1" workbookViewId="0">
      <selection activeCell="F26" sqref="F26"/>
    </sheetView>
  </sheetViews>
  <sheetFormatPr defaultRowHeight="15" x14ac:dyDescent="0.25"/>
  <cols>
    <col min="1" max="1" width="19.7109375" style="34" customWidth="1"/>
    <col min="2" max="2" width="40.28515625" customWidth="1"/>
    <col min="3" max="3" width="11.5703125" customWidth="1"/>
    <col min="4" max="4" width="9.7109375" customWidth="1"/>
    <col min="6" max="6" width="10" customWidth="1"/>
    <col min="7" max="7" width="13.7109375" customWidth="1"/>
    <col min="8" max="8" width="9.85546875" customWidth="1"/>
    <col min="9" max="9" width="10.140625" customWidth="1"/>
  </cols>
  <sheetData>
    <row r="1" spans="1:10" ht="20.25" thickBot="1" x14ac:dyDescent="0.45">
      <c r="A1" s="42" t="s">
        <v>37</v>
      </c>
      <c r="B1" s="42"/>
      <c r="C1" s="42"/>
      <c r="D1" s="42"/>
      <c r="E1" s="42"/>
      <c r="F1" s="42"/>
      <c r="G1" s="42"/>
      <c r="H1" s="42"/>
      <c r="I1" s="42"/>
    </row>
    <row r="2" spans="1:10" ht="20.25" thickTop="1" thickBot="1" x14ac:dyDescent="0.3">
      <c r="A2" s="43" t="s">
        <v>0</v>
      </c>
      <c r="B2" s="45" t="s">
        <v>1</v>
      </c>
      <c r="C2" s="45" t="s">
        <v>2</v>
      </c>
      <c r="D2" s="47" t="s">
        <v>3</v>
      </c>
      <c r="E2" s="48"/>
      <c r="F2" s="49"/>
      <c r="G2" s="50" t="s">
        <v>4</v>
      </c>
      <c r="H2" s="52" t="s">
        <v>5</v>
      </c>
      <c r="I2" s="54" t="s">
        <v>6</v>
      </c>
    </row>
    <row r="3" spans="1:10" ht="94.5" customHeight="1" thickTop="1" thickBot="1" x14ac:dyDescent="0.3">
      <c r="A3" s="44"/>
      <c r="B3" s="46"/>
      <c r="C3" s="46"/>
      <c r="D3" s="1" t="s">
        <v>7</v>
      </c>
      <c r="E3" s="2" t="s">
        <v>8</v>
      </c>
      <c r="F3" s="3" t="s">
        <v>9</v>
      </c>
      <c r="G3" s="51"/>
      <c r="H3" s="53"/>
      <c r="I3" s="55"/>
    </row>
    <row r="4" spans="1:10" ht="15.75" thickTop="1" x14ac:dyDescent="0.25">
      <c r="A4" s="37" t="s">
        <v>10</v>
      </c>
      <c r="B4" s="4" t="s">
        <v>11</v>
      </c>
      <c r="C4" s="5">
        <v>200</v>
      </c>
      <c r="D4" s="6">
        <v>16</v>
      </c>
      <c r="E4" s="7">
        <v>13.6</v>
      </c>
      <c r="F4" s="6">
        <v>25.2</v>
      </c>
      <c r="G4" s="8">
        <v>198</v>
      </c>
      <c r="H4" s="9">
        <v>1.1000000000000001</v>
      </c>
      <c r="I4" s="9">
        <v>253</v>
      </c>
      <c r="J4" s="32"/>
    </row>
    <row r="5" spans="1:10" x14ac:dyDescent="0.25">
      <c r="A5" s="38"/>
      <c r="B5" s="10" t="s">
        <v>12</v>
      </c>
      <c r="C5" s="11">
        <v>200</v>
      </c>
      <c r="D5" s="12">
        <v>0.1</v>
      </c>
      <c r="E5" s="12"/>
      <c r="F5" s="12">
        <v>11.3</v>
      </c>
      <c r="G5" s="13">
        <v>45</v>
      </c>
      <c r="H5" s="14">
        <v>0</v>
      </c>
      <c r="I5" s="14">
        <v>503</v>
      </c>
      <c r="J5" s="32"/>
    </row>
    <row r="6" spans="1:10" x14ac:dyDescent="0.25">
      <c r="A6" s="38"/>
      <c r="B6" s="15" t="s">
        <v>13</v>
      </c>
      <c r="C6" s="14">
        <v>40</v>
      </c>
      <c r="D6" s="14">
        <v>5</v>
      </c>
      <c r="E6" s="14">
        <v>8.1</v>
      </c>
      <c r="F6" s="14">
        <v>7.4</v>
      </c>
      <c r="G6" s="16">
        <v>123</v>
      </c>
      <c r="H6" s="16">
        <v>0.1</v>
      </c>
      <c r="I6" s="16">
        <v>97</v>
      </c>
      <c r="J6" s="32"/>
    </row>
    <row r="7" spans="1:10" ht="30" x14ac:dyDescent="0.25">
      <c r="A7" s="17" t="s">
        <v>14</v>
      </c>
      <c r="B7" s="14" t="s">
        <v>15</v>
      </c>
      <c r="C7" s="18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2"/>
    </row>
    <row r="8" spans="1:10" s="33" customFormat="1" ht="15.75" x14ac:dyDescent="0.25">
      <c r="A8" s="39" t="s">
        <v>16</v>
      </c>
      <c r="B8" s="19" t="s">
        <v>17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33" customFormat="1" ht="15.75" x14ac:dyDescent="0.25">
      <c r="A9" s="39"/>
      <c r="B9" s="19" t="s">
        <v>18</v>
      </c>
      <c r="C9" s="20">
        <v>70</v>
      </c>
      <c r="D9" s="20">
        <v>16.940000000000001</v>
      </c>
      <c r="E9" s="20">
        <v>8.02</v>
      </c>
      <c r="F9" s="20">
        <v>9.15</v>
      </c>
      <c r="G9" s="20">
        <v>181.59</v>
      </c>
      <c r="H9" s="20">
        <v>15.19</v>
      </c>
      <c r="I9" s="20">
        <v>7018</v>
      </c>
      <c r="J9" s="32"/>
    </row>
    <row r="10" spans="1:10" s="33" customFormat="1" ht="17.25" customHeight="1" x14ac:dyDescent="0.25">
      <c r="A10" s="39"/>
      <c r="B10" s="19" t="s">
        <v>19</v>
      </c>
      <c r="C10" s="7">
        <v>100</v>
      </c>
      <c r="D10" s="14">
        <v>3.57</v>
      </c>
      <c r="E10" s="14">
        <v>0.37</v>
      </c>
      <c r="F10" s="14">
        <v>0.56999999999999995</v>
      </c>
      <c r="G10" s="14">
        <v>104.9</v>
      </c>
      <c r="H10" s="14">
        <v>0</v>
      </c>
      <c r="I10" s="20">
        <v>19</v>
      </c>
      <c r="J10" s="32"/>
    </row>
    <row r="11" spans="1:10" s="33" customFormat="1" ht="17.25" customHeight="1" x14ac:dyDescent="0.25">
      <c r="A11" s="39"/>
      <c r="B11" s="19" t="s">
        <v>20</v>
      </c>
      <c r="C11" s="7">
        <v>60</v>
      </c>
      <c r="D11" s="14">
        <v>0.73</v>
      </c>
      <c r="E11" s="14">
        <v>4.25</v>
      </c>
      <c r="F11" s="14">
        <v>5.81</v>
      </c>
      <c r="G11" s="14">
        <v>63.35</v>
      </c>
      <c r="H11" s="14">
        <v>1.9</v>
      </c>
      <c r="I11" s="20">
        <v>15</v>
      </c>
      <c r="J11" s="32"/>
    </row>
    <row r="12" spans="1:10" s="33" customFormat="1" ht="15.75" x14ac:dyDescent="0.25">
      <c r="A12" s="39"/>
      <c r="B12" s="19" t="s">
        <v>21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2"/>
    </row>
    <row r="13" spans="1:10" s="33" customFormat="1" ht="15.75" x14ac:dyDescent="0.25">
      <c r="A13" s="39"/>
      <c r="B13" s="19" t="s">
        <v>22</v>
      </c>
      <c r="C13" s="18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2"/>
    </row>
    <row r="14" spans="1:10" x14ac:dyDescent="0.25">
      <c r="A14" s="40" t="s">
        <v>23</v>
      </c>
      <c r="B14" s="19" t="s">
        <v>24</v>
      </c>
      <c r="C14" s="21">
        <v>200</v>
      </c>
      <c r="D14" s="14">
        <v>6</v>
      </c>
      <c r="E14" s="14">
        <v>2</v>
      </c>
      <c r="F14" s="14">
        <v>8</v>
      </c>
      <c r="G14" s="14">
        <v>80</v>
      </c>
      <c r="H14" s="14">
        <v>1.4</v>
      </c>
      <c r="I14" s="14">
        <v>401</v>
      </c>
      <c r="J14" s="32"/>
    </row>
    <row r="15" spans="1:10" x14ac:dyDescent="0.25">
      <c r="A15" s="41"/>
      <c r="B15" s="56"/>
      <c r="C15" s="21"/>
      <c r="D15" s="14"/>
      <c r="E15" s="14"/>
      <c r="F15" s="14"/>
      <c r="G15" s="14"/>
      <c r="H15" s="14"/>
      <c r="I15" s="14"/>
      <c r="J15" s="32"/>
    </row>
    <row r="16" spans="1:10" x14ac:dyDescent="0.25">
      <c r="A16" s="41"/>
      <c r="B16" s="19" t="s">
        <v>25</v>
      </c>
      <c r="C16" s="14">
        <v>60</v>
      </c>
      <c r="D16" s="14">
        <v>0.2</v>
      </c>
      <c r="E16" s="14">
        <v>0.5</v>
      </c>
      <c r="F16" s="14">
        <v>36.200000000000003</v>
      </c>
      <c r="G16" s="14">
        <v>233</v>
      </c>
      <c r="H16" s="14">
        <v>0</v>
      </c>
      <c r="I16" s="14">
        <v>583</v>
      </c>
      <c r="J16" s="32"/>
    </row>
    <row r="17" spans="1:9" x14ac:dyDescent="0.25">
      <c r="A17" s="38" t="s">
        <v>26</v>
      </c>
      <c r="B17" s="14" t="s">
        <v>27</v>
      </c>
      <c r="C17" s="14">
        <v>200</v>
      </c>
      <c r="D17" s="14">
        <v>15.96</v>
      </c>
      <c r="E17" s="14">
        <v>13.19</v>
      </c>
      <c r="F17" s="14">
        <v>49.36</v>
      </c>
      <c r="G17" s="14">
        <v>295.06</v>
      </c>
      <c r="H17" s="14">
        <v>2.15</v>
      </c>
      <c r="I17" s="22">
        <v>290</v>
      </c>
    </row>
    <row r="18" spans="1:9" x14ac:dyDescent="0.25">
      <c r="A18" s="38"/>
      <c r="B18" s="19" t="s">
        <v>28</v>
      </c>
      <c r="C18" s="21">
        <v>200</v>
      </c>
      <c r="D18" s="23">
        <v>0.2</v>
      </c>
      <c r="E18" s="23">
        <v>0.1</v>
      </c>
      <c r="F18" s="23">
        <v>21.5</v>
      </c>
      <c r="G18" s="23">
        <v>87</v>
      </c>
      <c r="H18" s="23">
        <v>29.3</v>
      </c>
      <c r="I18" s="23">
        <v>518</v>
      </c>
    </row>
    <row r="19" spans="1:9" x14ac:dyDescent="0.25">
      <c r="A19" s="38"/>
      <c r="B19" s="24" t="s">
        <v>29</v>
      </c>
      <c r="C19" s="11">
        <v>40</v>
      </c>
      <c r="D19" s="12">
        <v>2.2999999999999998</v>
      </c>
      <c r="E19" s="12">
        <v>0.24</v>
      </c>
      <c r="F19" s="12">
        <v>14.8</v>
      </c>
      <c r="G19" s="25">
        <v>71</v>
      </c>
      <c r="H19" s="16">
        <v>0</v>
      </c>
      <c r="I19" s="16">
        <v>114</v>
      </c>
    </row>
    <row r="20" spans="1:9" x14ac:dyDescent="0.25">
      <c r="A20" s="26" t="s">
        <v>30</v>
      </c>
      <c r="B20" s="23"/>
      <c r="C20" s="23"/>
      <c r="D20" s="27">
        <f>SUM(D4:D19)</f>
        <v>75.78</v>
      </c>
      <c r="E20" s="27">
        <f>SUM(E4:E19)</f>
        <v>54.8</v>
      </c>
      <c r="F20" s="27">
        <f>SUM(F4:F19)</f>
        <v>252.08000000000004</v>
      </c>
      <c r="G20" s="28">
        <f>SUM(G4:G19)</f>
        <v>1858.28</v>
      </c>
      <c r="H20" s="23">
        <f>SUM(H4:H19)</f>
        <v>100.89000000000001</v>
      </c>
      <c r="I20" s="23"/>
    </row>
    <row r="21" spans="1:9" x14ac:dyDescent="0.25">
      <c r="A21" s="57" t="s">
        <v>38</v>
      </c>
      <c r="B21" s="29">
        <f xml:space="preserve"> G20</f>
        <v>1858.28</v>
      </c>
      <c r="D21" s="30"/>
      <c r="E21" s="30"/>
      <c r="F21" s="30"/>
    </row>
    <row r="22" spans="1:9" x14ac:dyDescent="0.25">
      <c r="A22" s="7" t="s">
        <v>31</v>
      </c>
      <c r="B22" s="31">
        <f>SUM(C4,C5,C6,C7)</f>
        <v>640</v>
      </c>
    </row>
    <row r="23" spans="1:9" x14ac:dyDescent="0.25">
      <c r="A23" s="7" t="s">
        <v>32</v>
      </c>
      <c r="B23" s="31">
        <f>SUM(C8,C10,C9,C11,C12,C13)</f>
        <v>680</v>
      </c>
    </row>
    <row r="24" spans="1:9" x14ac:dyDescent="0.25">
      <c r="A24" s="7" t="s">
        <v>33</v>
      </c>
      <c r="B24" s="31">
        <f>SUM(C14,C16,C15)</f>
        <v>260</v>
      </c>
    </row>
    <row r="25" spans="1:9" x14ac:dyDescent="0.25">
      <c r="A25" s="7" t="s">
        <v>34</v>
      </c>
      <c r="B25" s="31">
        <f>SUM(C17,C18,C19)</f>
        <v>440</v>
      </c>
    </row>
    <row r="29" spans="1:9" x14ac:dyDescent="0.25">
      <c r="H29" t="s">
        <v>35</v>
      </c>
    </row>
    <row r="30" spans="1:9" x14ac:dyDescent="0.25">
      <c r="B30" t="s">
        <v>36</v>
      </c>
    </row>
    <row r="113" spans="1:2" ht="15.75" x14ac:dyDescent="0.25">
      <c r="A113" s="35"/>
      <c r="B113" s="36"/>
    </row>
    <row r="114" spans="1:2" ht="15.75" x14ac:dyDescent="0.25">
      <c r="A114" s="35"/>
      <c r="B114" s="36"/>
    </row>
  </sheetData>
  <mergeCells count="12">
    <mergeCell ref="A4:A6"/>
    <mergeCell ref="A8:A13"/>
    <mergeCell ref="A14:A16"/>
    <mergeCell ref="A17:A19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2025-10-07T05:16:22Z</dcterms:modified>
</cp:coreProperties>
</file>